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996091B-7CFE-46C7-A5E1-7C22594FD8B1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2" l="1"/>
  <c r="M6" i="2"/>
  <c r="I6" i="2"/>
  <c r="Y12" i="1" l="1"/>
  <c r="X12" i="1"/>
  <c r="W12" i="1"/>
  <c r="V12" i="1"/>
  <c r="U12" i="1"/>
  <c r="T12" i="1"/>
  <c r="S12" i="1"/>
  <c r="H18" i="1"/>
  <c r="R12" i="1"/>
  <c r="G18" i="1"/>
  <c r="Q12" i="1"/>
  <c r="F18" i="1"/>
  <c r="P12" i="1"/>
  <c r="E18" i="1" s="1"/>
  <c r="J18" i="1" s="1"/>
  <c r="O12" i="1"/>
  <c r="H17" i="1" s="1"/>
  <c r="N12" i="1"/>
  <c r="G17" i="1" s="1"/>
  <c r="M12" i="1"/>
  <c r="F17" i="1" s="1"/>
  <c r="L12" i="1"/>
  <c r="E17" i="1" s="1"/>
  <c r="H12" i="1"/>
  <c r="H16" i="1" s="1"/>
  <c r="G12" i="1"/>
  <c r="G16" i="1" s="1"/>
  <c r="G19" i="1" s="1"/>
  <c r="F12" i="1"/>
  <c r="F16" i="1"/>
  <c r="E12" i="1"/>
  <c r="D13" i="1" s="1"/>
  <c r="E16" i="1"/>
  <c r="E19" i="1" s="1"/>
  <c r="I16" i="1" l="1"/>
  <c r="J17" i="1"/>
  <c r="H19" i="1"/>
  <c r="J19" i="1" s="1"/>
  <c r="J16" i="1"/>
  <c r="I17" i="1"/>
  <c r="F19" i="1"/>
  <c r="I19" i="1" s="1"/>
  <c r="I18" i="1"/>
</calcChain>
</file>

<file path=xl/sharedStrings.xml><?xml version="1.0" encoding="utf-8"?>
<sst xmlns="http://schemas.openxmlformats.org/spreadsheetml/2006/main" count="107" uniqueCount="73">
  <si>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</si>
  <si>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</si>
  <si>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</si>
  <si>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</si>
  <si>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</si>
  <si>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</si>
  <si>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</si>
  <si>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</si>
  <si>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</si>
  <si>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</si>
  <si>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</si>
  <si>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</si>
  <si>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</si>
  <si>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</si>
  <si>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</si>
  <si>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</si>
  <si>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</si>
  <si>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</si>
  <si>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</si>
  <si>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</si>
  <si>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</si>
  <si>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</si>
  <si>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Vuokko Niittykoski</t>
  </si>
  <si>
    <t>8.</t>
  </si>
  <si>
    <t>Lippo</t>
  </si>
  <si>
    <t>6.</t>
  </si>
  <si>
    <t>4.</t>
  </si>
  <si>
    <t>9.-10.</t>
  </si>
  <si>
    <t>5.-6.</t>
  </si>
  <si>
    <t>7.-8.</t>
  </si>
  <si>
    <t>Lippo = Oulun Lippo  (1955)</t>
  </si>
  <si>
    <t>MESTARUUSSARJA</t>
  </si>
  <si>
    <t>URA SM-SARJASSA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</si>
  <si>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</si>
  <si>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</si>
  <si>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</si>
  <si>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</si>
  <si>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</si>
  <si>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</si>
  <si>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</si>
  <si>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</si>
  <si>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</si>
  <si>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</si>
  <si>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</si>
  <si>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</si>
  <si>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</si>
  <si>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</si>
  <si>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</si>
  <si>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Ikä ensimmäisessä ottelussa</t>
  </si>
  <si>
    <t>07.09. 1974  Hyvinkää</t>
  </si>
  <si>
    <t xml:space="preserve">  5-8</t>
  </si>
  <si>
    <t>s</t>
  </si>
  <si>
    <t>Olavi Nurmi</t>
  </si>
  <si>
    <t>99</t>
  </si>
  <si>
    <t>12.08. 1979  Turku</t>
  </si>
  <si>
    <t xml:space="preserve">  8-6</t>
  </si>
  <si>
    <t>Länsi</t>
  </si>
  <si>
    <t>2v</t>
  </si>
  <si>
    <t>Yrjö Männistö</t>
  </si>
  <si>
    <t>206</t>
  </si>
  <si>
    <t>Ottelu</t>
  </si>
  <si>
    <t>1.  ottelu</t>
  </si>
  <si>
    <t>2.  ottelu</t>
  </si>
  <si>
    <t>Kunnari</t>
  </si>
  <si>
    <t>28.05. 1972  Lippo - KaKa  8-15</t>
  </si>
  <si>
    <t>03.06. 1972  TMP - Lippo  22-12</t>
  </si>
  <si>
    <t>6.  ottelu</t>
  </si>
  <si>
    <t>29.07. 1972  Kiri - Lippo  10-6</t>
  </si>
  <si>
    <t xml:space="preserve">Lyöty </t>
  </si>
  <si>
    <t xml:space="preserve">Tuotu </t>
  </si>
  <si>
    <t xml:space="preserve">            Arvo-ottelut ja mitalit</t>
  </si>
  <si>
    <t>ENSIMMÄISET RUNKOSARJASSA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</si>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</sst>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9" fillId="7" borderId="1" xfId="0" applyFont="1" applyFill="1" applyBorder="1"/>
    <xf numFmtId="165" fontId="1" fillId="2" borderId="6" xfId="1" applyNumberFormat="1" applyFont="1" applyFill="1" applyBorder="1" applyAlignment="1"/>
    <xf numFmtId="0" fontId="1" fillId="4" borderId="12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5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0" customWidth="1"/>
    <col min="4" max="4" width="10" style="51" customWidth="1"/>
    <col min="5" max="10" width="5.7109375" style="51" customWidth="1"/>
    <col min="11" max="11" width="0.5703125" style="51" customWidth="1"/>
    <col min="12" max="18" width="5.7109375" style="51" customWidth="1"/>
    <col min="19" max="25" width="5.7109375" style="23" customWidth="1"/>
    <col min="26" max="26" width="6.7109375" style="23" customWidth="1"/>
    <col min="27" max="27" width="66.7109375" style="23" customWidth="1"/>
    <col min="28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70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14</v>
      </c>
      <c r="U3" s="17" t="s">
        <v>15</v>
      </c>
      <c r="V3" s="14" t="s">
        <v>72</v>
      </c>
      <c r="W3" s="14" t="s">
        <v>18</v>
      </c>
      <c r="X3" s="16" t="s">
        <v>19</v>
      </c>
      <c r="Y3" s="17" t="s">
        <v>20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1972</v>
      </c>
      <c r="C4" s="24" t="s">
        <v>23</v>
      </c>
      <c r="D4" s="34" t="s">
        <v>24</v>
      </c>
      <c r="E4" s="24">
        <v>9</v>
      </c>
      <c r="F4" s="24">
        <v>1</v>
      </c>
      <c r="G4" s="24">
        <v>4</v>
      </c>
      <c r="H4" s="24">
        <v>10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1973</v>
      </c>
      <c r="C5" s="24" t="s">
        <v>25</v>
      </c>
      <c r="D5" s="34" t="s">
        <v>24</v>
      </c>
      <c r="E5" s="24">
        <v>10</v>
      </c>
      <c r="F5" s="24">
        <v>2</v>
      </c>
      <c r="G5" s="24">
        <v>4</v>
      </c>
      <c r="H5" s="24">
        <v>9</v>
      </c>
      <c r="I5" s="24"/>
      <c r="J5" s="24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1974</v>
      </c>
      <c r="C6" s="24" t="s">
        <v>26</v>
      </c>
      <c r="D6" s="34" t="s">
        <v>24</v>
      </c>
      <c r="E6" s="24">
        <v>14</v>
      </c>
      <c r="F6" s="24">
        <v>0</v>
      </c>
      <c r="G6" s="24">
        <v>9</v>
      </c>
      <c r="H6" s="24">
        <v>10</v>
      </c>
      <c r="I6" s="24"/>
      <c r="J6" s="24"/>
      <c r="K6" s="22"/>
      <c r="L6" s="24"/>
      <c r="M6" s="24"/>
      <c r="N6" s="24"/>
      <c r="O6" s="24"/>
      <c r="P6" s="25"/>
      <c r="Q6" s="25"/>
      <c r="R6" s="25"/>
      <c r="S6" s="25"/>
      <c r="T6" s="24">
        <v>1</v>
      </c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1975</v>
      </c>
      <c r="C7" s="24" t="s">
        <v>26</v>
      </c>
      <c r="D7" s="34" t="s">
        <v>24</v>
      </c>
      <c r="E7" s="24">
        <v>10</v>
      </c>
      <c r="F7" s="24">
        <v>0</v>
      </c>
      <c r="G7" s="24">
        <v>9</v>
      </c>
      <c r="H7" s="24">
        <v>8</v>
      </c>
      <c r="I7" s="24"/>
      <c r="J7" s="24"/>
      <c r="K7" s="22"/>
      <c r="L7" s="24">
        <v>3</v>
      </c>
      <c r="M7" s="24">
        <v>0</v>
      </c>
      <c r="N7" s="24">
        <v>0</v>
      </c>
      <c r="O7" s="24">
        <v>1</v>
      </c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1976</v>
      </c>
      <c r="C8" s="24" t="s">
        <v>27</v>
      </c>
      <c r="D8" s="34" t="s">
        <v>24</v>
      </c>
      <c r="E8" s="24">
        <v>8</v>
      </c>
      <c r="F8" s="24">
        <v>1</v>
      </c>
      <c r="G8" s="24">
        <v>8</v>
      </c>
      <c r="H8" s="24">
        <v>7</v>
      </c>
      <c r="I8" s="24"/>
      <c r="J8" s="24"/>
      <c r="K8" s="22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1977</v>
      </c>
      <c r="C9" s="24" t="s">
        <v>28</v>
      </c>
      <c r="D9" s="34" t="s">
        <v>24</v>
      </c>
      <c r="E9" s="24">
        <v>10</v>
      </c>
      <c r="F9" s="24">
        <v>1</v>
      </c>
      <c r="G9" s="24">
        <v>18</v>
      </c>
      <c r="H9" s="24">
        <v>8</v>
      </c>
      <c r="I9" s="24"/>
      <c r="J9" s="24"/>
      <c r="K9" s="22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1978</v>
      </c>
      <c r="C10" s="24" t="s">
        <v>29</v>
      </c>
      <c r="D10" s="34" t="s">
        <v>24</v>
      </c>
      <c r="E10" s="24">
        <v>10</v>
      </c>
      <c r="F10" s="24">
        <v>2</v>
      </c>
      <c r="G10" s="24">
        <v>6</v>
      </c>
      <c r="H10" s="24">
        <v>8</v>
      </c>
      <c r="I10" s="24"/>
      <c r="J10" s="24"/>
      <c r="K10" s="22"/>
      <c r="L10" s="24"/>
      <c r="M10" s="24"/>
      <c r="N10" s="24"/>
      <c r="O10" s="24"/>
      <c r="P10" s="25">
        <v>2</v>
      </c>
      <c r="Q10" s="25">
        <v>0</v>
      </c>
      <c r="R10" s="25">
        <v>3</v>
      </c>
      <c r="S10" s="25">
        <v>3</v>
      </c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1979</v>
      </c>
      <c r="C11" s="24" t="s">
        <v>28</v>
      </c>
      <c r="D11" s="34" t="s">
        <v>24</v>
      </c>
      <c r="E11" s="24">
        <v>9</v>
      </c>
      <c r="F11" s="24">
        <v>0</v>
      </c>
      <c r="G11" s="24">
        <v>15</v>
      </c>
      <c r="H11" s="24">
        <v>9</v>
      </c>
      <c r="I11" s="24"/>
      <c r="J11" s="24"/>
      <c r="K11" s="22"/>
      <c r="L11" s="24"/>
      <c r="M11" s="24"/>
      <c r="N11" s="24"/>
      <c r="O11" s="24"/>
      <c r="P11" s="25">
        <v>2</v>
      </c>
      <c r="Q11" s="25">
        <v>0</v>
      </c>
      <c r="R11" s="25">
        <v>3</v>
      </c>
      <c r="S11" s="25">
        <v>2</v>
      </c>
      <c r="T11" s="24">
        <v>1</v>
      </c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15" t="s">
        <v>5</v>
      </c>
      <c r="C12" s="16"/>
      <c r="D12" s="14"/>
      <c r="E12" s="17">
        <f>SUM(E4:E11)</f>
        <v>80</v>
      </c>
      <c r="F12" s="17">
        <f>SUM(F4:F11)</f>
        <v>7</v>
      </c>
      <c r="G12" s="17">
        <f>SUM(G4:G11)</f>
        <v>73</v>
      </c>
      <c r="H12" s="17">
        <f>SUM(H4:H11)</f>
        <v>69</v>
      </c>
      <c r="I12" s="17"/>
      <c r="J12" s="17"/>
      <c r="K12" s="27"/>
      <c r="L12" s="17">
        <f t="shared" ref="L12:S12" si="0">SUM(L4:L11)</f>
        <v>3</v>
      </c>
      <c r="M12" s="17">
        <f t="shared" si="0"/>
        <v>0</v>
      </c>
      <c r="N12" s="17">
        <f t="shared" si="0"/>
        <v>0</v>
      </c>
      <c r="O12" s="17">
        <f t="shared" si="0"/>
        <v>1</v>
      </c>
      <c r="P12" s="17">
        <f t="shared" si="0"/>
        <v>4</v>
      </c>
      <c r="Q12" s="17">
        <f t="shared" si="0"/>
        <v>0</v>
      </c>
      <c r="R12" s="17">
        <f t="shared" si="0"/>
        <v>6</v>
      </c>
      <c r="S12" s="17">
        <f t="shared" si="0"/>
        <v>5</v>
      </c>
      <c r="T12" s="17">
        <f t="shared" ref="T12:Y12" si="1">SUM(T4:T11)</f>
        <v>2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6" t="s">
        <v>2</v>
      </c>
      <c r="C13" s="28"/>
      <c r="D13" s="29">
        <f>SUM(F12:H12)*5/3+(E12/3)+(T12*25)+(U12*25)+(V12*10)+(W12*25)+(X12*20)+(Y12*15)</f>
        <v>325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0"/>
      <c r="Y13" s="1"/>
      <c r="Z13" s="21"/>
      <c r="AA13" s="7"/>
      <c r="AB13" s="7"/>
      <c r="AC13" s="7"/>
      <c r="AD13" s="7"/>
      <c r="AE13" s="7"/>
    </row>
    <row r="14" spans="1:31" s="8" customFormat="1" ht="15" customHeight="1" x14ac:dyDescent="0.25">
      <c r="A14" s="1"/>
      <c r="B14" s="1"/>
      <c r="C14" s="1"/>
      <c r="D14" s="22"/>
      <c r="E14" s="1"/>
      <c r="F14" s="1"/>
      <c r="G14" s="1"/>
      <c r="H14" s="1"/>
      <c r="I14" s="1"/>
      <c r="J14" s="1"/>
      <c r="K14" s="3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20" t="s">
        <v>32</v>
      </c>
      <c r="C15" s="33"/>
      <c r="D15" s="33"/>
      <c r="E15" s="17" t="s">
        <v>4</v>
      </c>
      <c r="F15" s="17" t="s">
        <v>7</v>
      </c>
      <c r="G15" s="14" t="s">
        <v>8</v>
      </c>
      <c r="H15" s="17" t="s">
        <v>9</v>
      </c>
      <c r="I15" s="17" t="s">
        <v>16</v>
      </c>
      <c r="J15" s="17" t="s">
        <v>17</v>
      </c>
      <c r="K15" s="22"/>
      <c r="L15" s="34" t="s">
        <v>71</v>
      </c>
      <c r="M15" s="11"/>
      <c r="N15" s="11"/>
      <c r="O15" s="11"/>
      <c r="P15" s="107"/>
      <c r="Q15" s="107"/>
      <c r="R15" s="107"/>
      <c r="S15" s="107"/>
      <c r="T15" s="11"/>
      <c r="U15" s="11"/>
      <c r="V15" s="10"/>
      <c r="W15" s="11"/>
      <c r="X15" s="11"/>
      <c r="Y15" s="35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4" t="s">
        <v>10</v>
      </c>
      <c r="C16" s="11"/>
      <c r="D16" s="35"/>
      <c r="E16" s="24">
        <f>PRODUCT(E12)</f>
        <v>80</v>
      </c>
      <c r="F16" s="24">
        <f>PRODUCT(F12)</f>
        <v>7</v>
      </c>
      <c r="G16" s="24">
        <f>PRODUCT(G12)</f>
        <v>73</v>
      </c>
      <c r="H16" s="24">
        <f>PRODUCT(H12)</f>
        <v>69</v>
      </c>
      <c r="I16" s="36">
        <f>PRODUCT((F16+G16)/E16)</f>
        <v>1</v>
      </c>
      <c r="J16" s="36">
        <f>PRODUCT(H16/E16)</f>
        <v>0.86250000000000004</v>
      </c>
      <c r="K16" s="22"/>
      <c r="L16" s="110" t="s">
        <v>60</v>
      </c>
      <c r="M16" s="111"/>
      <c r="N16" s="112" t="s">
        <v>64</v>
      </c>
      <c r="O16" s="112"/>
      <c r="P16" s="112"/>
      <c r="Q16" s="112"/>
      <c r="R16" s="112"/>
      <c r="S16" s="112"/>
      <c r="T16" s="113" t="s">
        <v>61</v>
      </c>
      <c r="U16" s="114"/>
      <c r="V16" s="114"/>
      <c r="W16" s="114"/>
      <c r="X16" s="114"/>
      <c r="Y16" s="126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7" t="s">
        <v>11</v>
      </c>
      <c r="C17" s="38"/>
      <c r="D17" s="39"/>
      <c r="E17" s="24">
        <f>PRODUCT(L12)</f>
        <v>3</v>
      </c>
      <c r="F17" s="24">
        <f>PRODUCT(M12)</f>
        <v>0</v>
      </c>
      <c r="G17" s="24">
        <f>PRODUCT(N12)</f>
        <v>0</v>
      </c>
      <c r="H17" s="24">
        <f>PRODUCT(O12)</f>
        <v>1</v>
      </c>
      <c r="I17" s="36">
        <f>PRODUCT((F17+G17)/E17)</f>
        <v>0</v>
      </c>
      <c r="J17" s="36">
        <f>PRODUCT(H17/E17)</f>
        <v>0.33333333333333331</v>
      </c>
      <c r="K17" s="22"/>
      <c r="L17" s="115" t="s">
        <v>68</v>
      </c>
      <c r="M17" s="116"/>
      <c r="N17" s="117" t="s">
        <v>65</v>
      </c>
      <c r="O17" s="117"/>
      <c r="P17" s="117"/>
      <c r="Q17" s="117"/>
      <c r="R17" s="117"/>
      <c r="S17" s="117"/>
      <c r="T17" s="118" t="s">
        <v>62</v>
      </c>
      <c r="U17" s="119"/>
      <c r="V17" s="119"/>
      <c r="W17" s="119"/>
      <c r="X17" s="119"/>
      <c r="Y17" s="127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0" t="s">
        <v>12</v>
      </c>
      <c r="C18" s="41"/>
      <c r="D18" s="42"/>
      <c r="E18" s="25">
        <f>PRODUCT(P12)</f>
        <v>4</v>
      </c>
      <c r="F18" s="25">
        <f>PRODUCT(Q12)</f>
        <v>0</v>
      </c>
      <c r="G18" s="25">
        <f>PRODUCT(R12)</f>
        <v>6</v>
      </c>
      <c r="H18" s="25">
        <f>PRODUCT(S12)</f>
        <v>5</v>
      </c>
      <c r="I18" s="43">
        <f>PRODUCT((F18+G18)/E18)</f>
        <v>1.5</v>
      </c>
      <c r="J18" s="43">
        <f>PRODUCT(H18/E18)</f>
        <v>1.25</v>
      </c>
      <c r="K18" s="22"/>
      <c r="L18" s="115" t="s">
        <v>69</v>
      </c>
      <c r="M18" s="116"/>
      <c r="N18" s="117" t="s">
        <v>64</v>
      </c>
      <c r="O18" s="117"/>
      <c r="P18" s="117"/>
      <c r="Q18" s="117"/>
      <c r="R18" s="117"/>
      <c r="S18" s="117"/>
      <c r="T18" s="118" t="s">
        <v>61</v>
      </c>
      <c r="U18" s="119"/>
      <c r="V18" s="119"/>
      <c r="W18" s="119"/>
      <c r="X18" s="119"/>
      <c r="Y18" s="127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44" t="s">
        <v>13</v>
      </c>
      <c r="C19" s="45"/>
      <c r="D19" s="46"/>
      <c r="E19" s="17">
        <f>SUM(E16:E18)</f>
        <v>87</v>
      </c>
      <c r="F19" s="17">
        <f>SUM(F16:F18)</f>
        <v>7</v>
      </c>
      <c r="G19" s="17">
        <f>SUM(G16:G18)</f>
        <v>79</v>
      </c>
      <c r="H19" s="17">
        <f>SUM(H16:H18)</f>
        <v>75</v>
      </c>
      <c r="I19" s="47">
        <f>PRODUCT((F19+G19)/E19)</f>
        <v>0.9885057471264368</v>
      </c>
      <c r="J19" s="47">
        <f>PRODUCT(H19/E19)</f>
        <v>0.86206896551724133</v>
      </c>
      <c r="K19" s="22"/>
      <c r="L19" s="120" t="s">
        <v>63</v>
      </c>
      <c r="M19" s="121"/>
      <c r="N19" s="122" t="s">
        <v>67</v>
      </c>
      <c r="O19" s="123"/>
      <c r="P19" s="123"/>
      <c r="Q19" s="123"/>
      <c r="R19" s="123"/>
      <c r="S19" s="123"/>
      <c r="T19" s="124" t="s">
        <v>66</v>
      </c>
      <c r="U19" s="125"/>
      <c r="V19" s="125"/>
      <c r="W19" s="125"/>
      <c r="X19" s="125"/>
      <c r="Y19" s="128"/>
      <c r="Z19" s="21"/>
      <c r="AA19" s="7"/>
      <c r="AB19" s="7"/>
      <c r="AC19" s="7"/>
      <c r="AD19" s="7"/>
      <c r="AE19" s="7"/>
    </row>
    <row r="20" spans="1:31" ht="15" customHeight="1" x14ac:dyDescent="0.2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2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21"/>
      <c r="AA20" s="7"/>
      <c r="AB20" s="7"/>
      <c r="AC20" s="7"/>
      <c r="AD20" s="7"/>
      <c r="AE20" s="7"/>
    </row>
    <row r="21" spans="1:31" ht="15" customHeight="1" x14ac:dyDescent="0.25">
      <c r="A21" s="1"/>
      <c r="B21" s="1" t="s">
        <v>21</v>
      </c>
      <c r="C21" s="1"/>
      <c r="D21" s="1" t="s">
        <v>30</v>
      </c>
      <c r="E21" s="1"/>
      <c r="F21" s="32"/>
      <c r="G21" s="1"/>
      <c r="H21" s="1"/>
      <c r="I21" s="1"/>
      <c r="J21" s="1"/>
      <c r="K21" s="2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1"/>
      <c r="AA21" s="7"/>
      <c r="AB21" s="7"/>
      <c r="AC21" s="7"/>
      <c r="AD21" s="7"/>
      <c r="AE21" s="7"/>
    </row>
    <row r="22" spans="1:3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9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9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22"/>
      <c r="U35" s="22"/>
      <c r="V35" s="22"/>
      <c r="W35" s="22"/>
      <c r="X35" s="22"/>
      <c r="Y35" s="22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22"/>
      <c r="U36" s="22"/>
      <c r="V36" s="22"/>
      <c r="W36" s="22"/>
      <c r="X36" s="22"/>
      <c r="Y36" s="22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22"/>
      <c r="U37" s="22"/>
      <c r="V37" s="22"/>
      <c r="W37" s="22"/>
      <c r="X37" s="22"/>
      <c r="Y37" s="22"/>
      <c r="Z37" s="7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  <c r="AA40" s="7"/>
      <c r="AB40" s="7"/>
      <c r="AC40" s="7"/>
      <c r="AD40" s="7"/>
      <c r="AE40" s="7"/>
    </row>
    <row r="41" spans="1:3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22"/>
      <c r="Q41" s="48"/>
      <c r="R41" s="1"/>
      <c r="S41" s="1"/>
      <c r="T41" s="1"/>
      <c r="U41" s="1"/>
      <c r="V41" s="1"/>
      <c r="W41" s="1"/>
      <c r="X41" s="1"/>
      <c r="Y41" s="1"/>
      <c r="Z41" s="7"/>
      <c r="AA41" s="49"/>
      <c r="AB41" s="49"/>
      <c r="AC41" s="49"/>
      <c r="AD41" s="49"/>
      <c r="AE41" s="49"/>
    </row>
    <row r="42" spans="1:3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22"/>
      <c r="Q42" s="48"/>
      <c r="R42" s="48"/>
      <c r="S42" s="22"/>
      <c r="T42" s="22"/>
      <c r="U42" s="22"/>
      <c r="V42" s="22"/>
      <c r="W42" s="22"/>
      <c r="X42" s="22"/>
      <c r="Y42" s="22"/>
      <c r="Z42" s="7"/>
      <c r="AA42" s="49"/>
      <c r="AB42" s="49"/>
      <c r="AC42" s="49"/>
      <c r="AD42" s="49"/>
      <c r="AE42" s="49"/>
    </row>
    <row r="43" spans="1:31" ht="15" customHeight="1" x14ac:dyDescent="0.25">
      <c r="A43" s="50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22"/>
      <c r="Q43" s="48"/>
      <c r="R43" s="48"/>
      <c r="S43" s="22"/>
      <c r="T43" s="22"/>
      <c r="U43" s="22"/>
      <c r="V43" s="22"/>
      <c r="W43" s="22"/>
      <c r="X43" s="22"/>
      <c r="Y43" s="22"/>
      <c r="Z43" s="7"/>
    </row>
    <row r="44" spans="1:31" ht="15" customHeight="1" x14ac:dyDescent="0.25">
      <c r="A44" s="50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22"/>
      <c r="Q44" s="48"/>
      <c r="R44" s="48"/>
      <c r="S44" s="22"/>
      <c r="T44" s="22"/>
      <c r="U44" s="22"/>
      <c r="V44" s="22"/>
      <c r="W44" s="22"/>
      <c r="X44" s="22"/>
      <c r="Y44" s="22"/>
      <c r="Z44" s="7"/>
    </row>
    <row r="45" spans="1:31" ht="15" customHeight="1" x14ac:dyDescent="0.25">
      <c r="A45" s="50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22"/>
      <c r="Q45" s="48"/>
      <c r="R45" s="1"/>
      <c r="S45" s="1"/>
      <c r="T45" s="1"/>
      <c r="U45" s="1"/>
      <c r="V45" s="1"/>
      <c r="W45" s="1"/>
      <c r="X45" s="1"/>
      <c r="Y45" s="1"/>
      <c r="Z45" s="7"/>
    </row>
    <row r="46" spans="1:31" ht="15" customHeight="1" x14ac:dyDescent="0.25">
      <c r="A46" s="50"/>
      <c r="B46" s="1"/>
      <c r="C46" s="7"/>
      <c r="D46" s="7"/>
      <c r="E46" s="1"/>
      <c r="F46" s="1"/>
      <c r="G46" s="1"/>
      <c r="H46" s="1"/>
      <c r="I46" s="1"/>
      <c r="J46" s="1"/>
      <c r="K46" s="22"/>
      <c r="L46" s="1"/>
      <c r="M46" s="1"/>
      <c r="N46" s="1"/>
      <c r="O46" s="22"/>
      <c r="P46" s="22"/>
      <c r="Q46" s="22"/>
      <c r="R46" s="1"/>
      <c r="S46" s="1"/>
      <c r="T46" s="1"/>
      <c r="U46" s="1"/>
      <c r="V46" s="1"/>
      <c r="W46" s="1"/>
      <c r="X46" s="1"/>
      <c r="Y46" s="1"/>
      <c r="Z46" s="7"/>
    </row>
    <row r="47" spans="1:31" ht="15" customHeight="1" x14ac:dyDescent="0.25">
      <c r="A47" s="50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22"/>
      <c r="Q47" s="48"/>
      <c r="R47" s="48"/>
      <c r="S47" s="22"/>
      <c r="T47" s="22"/>
      <c r="U47" s="22"/>
      <c r="V47" s="22"/>
      <c r="W47" s="22"/>
      <c r="X47" s="22"/>
      <c r="Y47" s="22"/>
      <c r="Z47" s="7"/>
    </row>
    <row r="48" spans="1:31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22"/>
      <c r="Q48" s="48"/>
      <c r="R48" s="1"/>
      <c r="S48" s="1"/>
      <c r="T48" s="1"/>
      <c r="U48" s="1"/>
      <c r="V48" s="1"/>
      <c r="W48" s="1"/>
      <c r="X48" s="1"/>
      <c r="Y48" s="1"/>
    </row>
    <row r="49" spans="2:25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22"/>
      <c r="Q49" s="48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22"/>
      <c r="Q50" s="48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22"/>
      <c r="Q51" s="48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22"/>
      <c r="Q52" s="48"/>
      <c r="R52" s="1"/>
      <c r="S52" s="1"/>
      <c r="T52" s="1"/>
      <c r="U52" s="1"/>
      <c r="V52" s="1"/>
      <c r="W52" s="1"/>
      <c r="X52" s="1"/>
      <c r="Y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3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.140625" style="96" customWidth="1"/>
    <col min="3" max="3" width="19.140625" style="97" customWidth="1"/>
    <col min="4" max="4" width="10" style="98" customWidth="1"/>
    <col min="5" max="5" width="7.85546875" style="98" customWidth="1"/>
    <col min="6" max="6" width="0.7109375" style="31" customWidth="1"/>
    <col min="7" max="16" width="5.28515625" style="97" customWidth="1"/>
    <col min="17" max="21" width="6.7109375" style="97" customWidth="1"/>
    <col min="22" max="22" width="11" style="97" customWidth="1"/>
    <col min="23" max="23" width="21.5703125" style="97" customWidth="1"/>
    <col min="24" max="24" width="10.7109375" style="97" customWidth="1"/>
    <col min="25" max="25" width="26" style="23" customWidth="1"/>
    <col min="26" max="26" width="9.140625" style="23"/>
  </cols>
  <sheetData>
    <row r="1" spans="1:26" ht="18.75" x14ac:dyDescent="0.3">
      <c r="A1" s="7"/>
      <c r="B1" s="108" t="s">
        <v>33</v>
      </c>
      <c r="C1" s="52"/>
      <c r="D1" s="53"/>
      <c r="E1" s="53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22"/>
      <c r="Z1" s="22"/>
    </row>
    <row r="2" spans="1:26" ht="15.75" x14ac:dyDescent="0.25">
      <c r="A2" s="7"/>
      <c r="B2" s="9" t="s">
        <v>22</v>
      </c>
      <c r="C2" s="54"/>
      <c r="D2" s="55"/>
      <c r="E2" s="55"/>
      <c r="F2" s="56"/>
      <c r="G2" s="5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22"/>
      <c r="Z2" s="22"/>
    </row>
    <row r="3" spans="1:26" ht="14.25" x14ac:dyDescent="0.2">
      <c r="A3" s="21"/>
      <c r="B3" s="15" t="s">
        <v>34</v>
      </c>
      <c r="C3" s="20" t="s">
        <v>35</v>
      </c>
      <c r="D3" s="57" t="s">
        <v>36</v>
      </c>
      <c r="E3" s="58" t="s">
        <v>1</v>
      </c>
      <c r="F3" s="22"/>
      <c r="G3" s="59" t="s">
        <v>37</v>
      </c>
      <c r="H3" s="60" t="s">
        <v>38</v>
      </c>
      <c r="I3" s="60" t="s">
        <v>19</v>
      </c>
      <c r="J3" s="16" t="s">
        <v>39</v>
      </c>
      <c r="K3" s="61" t="s">
        <v>40</v>
      </c>
      <c r="L3" s="61"/>
      <c r="M3" s="59" t="s">
        <v>41</v>
      </c>
      <c r="N3" s="59" t="s">
        <v>18</v>
      </c>
      <c r="O3" s="60" t="s">
        <v>42</v>
      </c>
      <c r="P3" s="59" t="s">
        <v>38</v>
      </c>
      <c r="Q3" s="59" t="s">
        <v>3</v>
      </c>
      <c r="R3" s="59">
        <v>1</v>
      </c>
      <c r="S3" s="59">
        <v>2</v>
      </c>
      <c r="T3" s="59">
        <v>3</v>
      </c>
      <c r="U3" s="59" t="s">
        <v>43</v>
      </c>
      <c r="V3" s="16" t="s">
        <v>44</v>
      </c>
      <c r="W3" s="15" t="s">
        <v>45</v>
      </c>
      <c r="X3" s="15" t="s">
        <v>46</v>
      </c>
      <c r="Y3" s="22"/>
      <c r="Z3" s="22"/>
    </row>
    <row r="4" spans="1:26" ht="14.25" x14ac:dyDescent="0.2">
      <c r="A4" s="21"/>
      <c r="B4" s="63" t="s">
        <v>49</v>
      </c>
      <c r="C4" s="62" t="s">
        <v>50</v>
      </c>
      <c r="D4" s="63" t="s">
        <v>47</v>
      </c>
      <c r="E4" s="64" t="s">
        <v>24</v>
      </c>
      <c r="F4" s="109"/>
      <c r="G4" s="65"/>
      <c r="H4" s="66"/>
      <c r="I4" s="66">
        <v>1</v>
      </c>
      <c r="J4" s="67" t="s">
        <v>51</v>
      </c>
      <c r="K4" s="67">
        <v>9</v>
      </c>
      <c r="L4" s="67"/>
      <c r="M4" s="67">
        <v>1</v>
      </c>
      <c r="N4" s="65"/>
      <c r="O4" s="65"/>
      <c r="P4" s="65">
        <v>1</v>
      </c>
      <c r="Q4" s="69"/>
      <c r="R4" s="69"/>
      <c r="S4" s="69"/>
      <c r="T4" s="69"/>
      <c r="U4" s="69"/>
      <c r="V4" s="68"/>
      <c r="W4" s="62" t="s">
        <v>52</v>
      </c>
      <c r="X4" s="69" t="s">
        <v>53</v>
      </c>
      <c r="Y4" s="22"/>
      <c r="Z4" s="22"/>
    </row>
    <row r="5" spans="1:26" ht="14.25" x14ac:dyDescent="0.2">
      <c r="A5" s="21"/>
      <c r="B5" s="100" t="s">
        <v>54</v>
      </c>
      <c r="C5" s="99" t="s">
        <v>55</v>
      </c>
      <c r="D5" s="100" t="s">
        <v>56</v>
      </c>
      <c r="E5" s="101" t="s">
        <v>24</v>
      </c>
      <c r="F5" s="109"/>
      <c r="G5" s="103"/>
      <c r="H5" s="102"/>
      <c r="I5" s="102">
        <v>1</v>
      </c>
      <c r="J5" s="104" t="s">
        <v>57</v>
      </c>
      <c r="K5" s="104">
        <v>5</v>
      </c>
      <c r="L5" s="104"/>
      <c r="M5" s="104">
        <v>1</v>
      </c>
      <c r="N5" s="103"/>
      <c r="O5" s="103"/>
      <c r="P5" s="103"/>
      <c r="Q5" s="106"/>
      <c r="R5" s="106"/>
      <c r="S5" s="106"/>
      <c r="T5" s="106"/>
      <c r="U5" s="106"/>
      <c r="V5" s="105"/>
      <c r="W5" s="99" t="s">
        <v>58</v>
      </c>
      <c r="X5" s="106" t="s">
        <v>59</v>
      </c>
      <c r="Y5" s="22"/>
      <c r="Z5" s="22"/>
    </row>
    <row r="6" spans="1:26" ht="14.25" x14ac:dyDescent="0.2">
      <c r="A6" s="7"/>
      <c r="B6" s="15" t="s">
        <v>5</v>
      </c>
      <c r="C6" s="70"/>
      <c r="D6" s="71"/>
      <c r="E6" s="72"/>
      <c r="F6" s="73"/>
      <c r="G6" s="74"/>
      <c r="H6" s="74"/>
      <c r="I6" s="74">
        <f>SUM(I4:I5)</f>
        <v>2</v>
      </c>
      <c r="J6" s="70"/>
      <c r="K6" s="70"/>
      <c r="L6" s="70"/>
      <c r="M6" s="74">
        <f t="shared" ref="M6:P6" si="0">SUM(M4:M5)</f>
        <v>2</v>
      </c>
      <c r="N6" s="74"/>
      <c r="O6" s="74"/>
      <c r="P6" s="74">
        <f t="shared" si="0"/>
        <v>1</v>
      </c>
      <c r="Q6" s="74"/>
      <c r="R6" s="74"/>
      <c r="S6" s="74"/>
      <c r="T6" s="74"/>
      <c r="U6" s="74"/>
      <c r="V6" s="75"/>
      <c r="W6" s="76"/>
      <c r="X6" s="77"/>
      <c r="Y6" s="22"/>
      <c r="Z6" s="22"/>
    </row>
    <row r="7" spans="1:26" x14ac:dyDescent="0.25">
      <c r="A7" s="21"/>
      <c r="B7" s="79" t="s">
        <v>48</v>
      </c>
      <c r="C7" s="80"/>
      <c r="D7" s="81"/>
      <c r="E7" s="81"/>
      <c r="F7" s="82"/>
      <c r="G7" s="83"/>
      <c r="H7" s="84"/>
      <c r="I7" s="81"/>
      <c r="J7" s="84"/>
      <c r="K7" s="85"/>
      <c r="L7" s="84"/>
      <c r="M7" s="85"/>
      <c r="N7" s="85"/>
      <c r="O7" s="85"/>
      <c r="P7" s="85"/>
      <c r="Q7" s="85"/>
      <c r="R7" s="80"/>
      <c r="S7" s="85"/>
      <c r="T7" s="85"/>
      <c r="U7" s="85"/>
      <c r="V7" s="80"/>
      <c r="W7" s="85"/>
      <c r="X7" s="86"/>
      <c r="Y7" s="78"/>
      <c r="Z7" s="87"/>
    </row>
    <row r="8" spans="1:26" x14ac:dyDescent="0.25">
      <c r="A8" s="21"/>
      <c r="B8" s="88"/>
      <c r="C8" s="89"/>
      <c r="D8" s="90"/>
      <c r="E8" s="91"/>
      <c r="F8" s="91"/>
      <c r="G8" s="92"/>
      <c r="H8" s="93"/>
      <c r="I8" s="89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"/>
      <c r="Z8" s="1"/>
    </row>
    <row r="9" spans="1:26" x14ac:dyDescent="0.25">
      <c r="A9" s="21"/>
      <c r="B9" s="87"/>
      <c r="C9" s="1"/>
      <c r="D9" s="87"/>
      <c r="E9" s="95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87"/>
      <c r="X9" s="1"/>
      <c r="Y9" s="78"/>
      <c r="Z9" s="78"/>
    </row>
    <row r="10" spans="1:26" x14ac:dyDescent="0.25">
      <c r="A10" s="21"/>
      <c r="B10" s="87"/>
      <c r="C10" s="1"/>
      <c r="D10" s="87"/>
      <c r="E10" s="87"/>
      <c r="F10" s="22"/>
      <c r="G10" s="1"/>
      <c r="H10" s="1"/>
      <c r="I10" s="1"/>
      <c r="J10" s="1"/>
      <c r="K10" s="22"/>
      <c r="L10" s="22"/>
      <c r="M10" s="22"/>
      <c r="N10" s="48"/>
      <c r="O10" s="48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21"/>
      <c r="B11" s="87"/>
      <c r="C11" s="1"/>
      <c r="D11" s="87"/>
      <c r="E11" s="87"/>
      <c r="F11" s="22"/>
      <c r="G11" s="1"/>
      <c r="H11" s="1"/>
      <c r="I11" s="1"/>
      <c r="J11" s="1"/>
      <c r="K11" s="22"/>
      <c r="L11" s="22"/>
      <c r="M11" s="22"/>
      <c r="N11" s="48"/>
      <c r="O11" s="48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x14ac:dyDescent="0.25">
      <c r="A12" s="21"/>
      <c r="B12" s="87"/>
      <c r="C12" s="1"/>
      <c r="D12" s="87"/>
      <c r="E12" s="87"/>
      <c r="F12" s="22"/>
      <c r="G12" s="1"/>
      <c r="H12" s="1"/>
      <c r="I12" s="1"/>
      <c r="J12" s="1"/>
      <c r="K12" s="22"/>
      <c r="L12" s="22"/>
      <c r="M12" s="22"/>
      <c r="N12" s="48"/>
      <c r="O12" s="48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1"/>
      <c r="B13" s="87"/>
      <c r="C13" s="1"/>
      <c r="D13" s="87"/>
      <c r="E13" s="87"/>
      <c r="F13" s="22"/>
      <c r="G13" s="1"/>
      <c r="H13" s="1"/>
      <c r="I13" s="1"/>
      <c r="J13" s="1"/>
      <c r="K13" s="22"/>
      <c r="L13" s="22"/>
      <c r="M13" s="22"/>
      <c r="N13" s="48"/>
      <c r="O13" s="48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1"/>
      <c r="B14" s="87"/>
      <c r="C14" s="1"/>
      <c r="D14" s="87"/>
      <c r="E14" s="87"/>
      <c r="F14" s="22"/>
      <c r="G14" s="1"/>
      <c r="H14" s="1"/>
      <c r="I14" s="1"/>
      <c r="J14" s="1"/>
      <c r="K14" s="22"/>
      <c r="L14" s="22"/>
      <c r="M14" s="22"/>
      <c r="N14" s="48"/>
      <c r="O14" s="48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21"/>
      <c r="B15" s="87"/>
      <c r="C15" s="1"/>
      <c r="D15" s="87"/>
      <c r="E15" s="87"/>
      <c r="F15" s="22"/>
      <c r="G15" s="1"/>
      <c r="H15" s="1"/>
      <c r="I15" s="1"/>
      <c r="J15" s="1"/>
      <c r="K15" s="22"/>
      <c r="L15" s="22"/>
      <c r="M15" s="22"/>
      <c r="N15" s="48"/>
      <c r="O15" s="4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1"/>
      <c r="B16" s="87"/>
      <c r="C16" s="1"/>
      <c r="D16" s="87"/>
      <c r="E16" s="87"/>
      <c r="F16" s="22"/>
      <c r="G16" s="1"/>
      <c r="H16" s="1"/>
      <c r="I16" s="1"/>
      <c r="J16" s="1"/>
      <c r="K16" s="22"/>
      <c r="L16" s="22"/>
      <c r="M16" s="22"/>
      <c r="N16" s="48"/>
      <c r="O16" s="4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1"/>
      <c r="B17" s="87"/>
      <c r="C17" s="1"/>
      <c r="D17" s="87"/>
      <c r="E17" s="87"/>
      <c r="F17" s="22"/>
      <c r="G17" s="1"/>
      <c r="H17" s="1"/>
      <c r="I17" s="1"/>
      <c r="J17" s="1"/>
      <c r="K17" s="22"/>
      <c r="L17" s="22"/>
      <c r="M17" s="22"/>
      <c r="N17" s="48"/>
      <c r="O17" s="4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1"/>
      <c r="B18" s="87"/>
      <c r="C18" s="1"/>
      <c r="D18" s="87"/>
      <c r="E18" s="87"/>
      <c r="F18" s="22"/>
      <c r="G18" s="1"/>
      <c r="H18" s="1"/>
      <c r="I18" s="1"/>
      <c r="J18" s="1"/>
      <c r="K18" s="22"/>
      <c r="L18" s="22"/>
      <c r="M18" s="22"/>
      <c r="N18" s="48"/>
      <c r="O18" s="4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1"/>
      <c r="B19" s="87"/>
      <c r="C19" s="1"/>
      <c r="D19" s="87"/>
      <c r="E19" s="87"/>
      <c r="F19" s="22"/>
      <c r="G19" s="1"/>
      <c r="H19" s="1"/>
      <c r="I19" s="1"/>
      <c r="J19" s="1"/>
      <c r="K19" s="22"/>
      <c r="L19" s="22"/>
      <c r="M19" s="22"/>
      <c r="N19" s="48"/>
      <c r="O19" s="48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1"/>
      <c r="B20" s="87"/>
      <c r="C20" s="1"/>
      <c r="D20" s="87"/>
      <c r="E20" s="87"/>
      <c r="F20" s="22"/>
      <c r="G20" s="1"/>
      <c r="H20" s="1"/>
      <c r="I20" s="1"/>
      <c r="J20" s="1"/>
      <c r="K20" s="22"/>
      <c r="L20" s="22"/>
      <c r="M20" s="22"/>
      <c r="N20" s="48"/>
      <c r="O20" s="4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1"/>
      <c r="B21" s="87"/>
      <c r="C21" s="1"/>
      <c r="D21" s="87"/>
      <c r="E21" s="87"/>
      <c r="F21" s="22"/>
      <c r="G21" s="1"/>
      <c r="H21" s="1"/>
      <c r="I21" s="1"/>
      <c r="J21" s="1"/>
      <c r="K21" s="22"/>
      <c r="L21" s="22"/>
      <c r="M21" s="22"/>
      <c r="N21" s="48"/>
      <c r="O21" s="48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1"/>
      <c r="B22" s="87"/>
      <c r="C22" s="1"/>
      <c r="D22" s="87"/>
      <c r="E22" s="87"/>
      <c r="F22" s="22"/>
      <c r="G22" s="1"/>
      <c r="H22" s="1"/>
      <c r="I22" s="1"/>
      <c r="J22" s="1"/>
      <c r="K22" s="22"/>
      <c r="L22" s="22"/>
      <c r="M22" s="22"/>
      <c r="N22" s="48"/>
      <c r="O22" s="48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1"/>
      <c r="B23" s="87"/>
      <c r="C23" s="1"/>
      <c r="D23" s="87"/>
      <c r="E23" s="87"/>
      <c r="F23" s="22"/>
      <c r="G23" s="1"/>
      <c r="H23" s="1"/>
      <c r="I23" s="1"/>
      <c r="J23" s="1"/>
      <c r="K23" s="22"/>
      <c r="L23" s="22"/>
      <c r="M23" s="22"/>
      <c r="N23" s="48"/>
      <c r="O23" s="48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1"/>
      <c r="B24" s="87"/>
      <c r="C24" s="1"/>
      <c r="D24" s="87"/>
      <c r="E24" s="87"/>
      <c r="F24" s="22"/>
      <c r="G24" s="1"/>
      <c r="H24" s="1"/>
      <c r="I24" s="1"/>
      <c r="J24" s="1"/>
      <c r="K24" s="22"/>
      <c r="L24" s="22"/>
      <c r="M24" s="22"/>
      <c r="N24" s="48"/>
      <c r="O24" s="48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1"/>
      <c r="B25" s="87"/>
      <c r="C25" s="1"/>
      <c r="D25" s="87"/>
      <c r="E25" s="87"/>
      <c r="F25" s="22"/>
      <c r="G25" s="1"/>
      <c r="H25" s="1"/>
      <c r="I25" s="1"/>
      <c r="J25" s="1"/>
      <c r="K25" s="22"/>
      <c r="L25" s="22"/>
      <c r="M25" s="22"/>
      <c r="N25" s="48"/>
      <c r="O25" s="48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1"/>
      <c r="B26" s="87"/>
      <c r="C26" s="1"/>
      <c r="D26" s="87"/>
      <c r="E26" s="87"/>
      <c r="F26" s="22"/>
      <c r="G26" s="1"/>
      <c r="H26" s="1"/>
      <c r="I26" s="1"/>
      <c r="J26" s="1"/>
      <c r="K26" s="22"/>
      <c r="L26" s="22"/>
      <c r="M26" s="22"/>
      <c r="N26" s="48"/>
      <c r="O26" s="48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1"/>
      <c r="B27" s="87"/>
      <c r="C27" s="1"/>
      <c r="D27" s="87"/>
      <c r="E27" s="87"/>
      <c r="F27" s="22"/>
      <c r="G27" s="1"/>
      <c r="H27" s="1"/>
      <c r="I27" s="1"/>
      <c r="J27" s="1"/>
      <c r="K27" s="22"/>
      <c r="L27" s="22"/>
      <c r="M27" s="22"/>
      <c r="N27" s="48"/>
      <c r="O27" s="48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1"/>
      <c r="B28" s="87"/>
      <c r="C28" s="1"/>
      <c r="D28" s="87"/>
      <c r="E28" s="87"/>
      <c r="F28" s="22"/>
      <c r="G28" s="1"/>
      <c r="H28" s="1"/>
      <c r="I28" s="1"/>
      <c r="J28" s="1"/>
      <c r="K28" s="22"/>
      <c r="L28" s="22"/>
      <c r="M28" s="22"/>
      <c r="N28" s="48"/>
      <c r="O28" s="48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1"/>
      <c r="B29" s="87"/>
      <c r="C29" s="1"/>
      <c r="D29" s="87"/>
      <c r="E29" s="87"/>
      <c r="F29" s="22"/>
      <c r="G29" s="1"/>
      <c r="H29" s="1"/>
      <c r="I29" s="1"/>
      <c r="J29" s="1"/>
      <c r="K29" s="22"/>
      <c r="L29" s="22"/>
      <c r="M29" s="22"/>
      <c r="N29" s="48"/>
      <c r="O29" s="48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87"/>
      <c r="C30" s="1"/>
      <c r="D30" s="87"/>
      <c r="E30" s="87"/>
      <c r="F30" s="22"/>
      <c r="G30" s="1"/>
      <c r="H30" s="1"/>
      <c r="I30" s="1"/>
      <c r="J30" s="1"/>
      <c r="K30" s="22"/>
      <c r="L30" s="22"/>
      <c r="M30" s="22"/>
      <c r="N30" s="48"/>
      <c r="O30" s="4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1"/>
      <c r="B31" s="87"/>
      <c r="C31" s="1"/>
      <c r="D31" s="87"/>
      <c r="E31" s="87"/>
      <c r="F31" s="22"/>
      <c r="G31" s="1"/>
      <c r="H31" s="1"/>
      <c r="I31" s="1"/>
      <c r="J31" s="1"/>
      <c r="K31" s="22"/>
      <c r="L31" s="22"/>
      <c r="M31" s="22"/>
      <c r="N31" s="48"/>
      <c r="O31" s="48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1"/>
      <c r="B32" s="87"/>
      <c r="C32" s="1"/>
      <c r="D32" s="87"/>
      <c r="E32" s="87"/>
      <c r="F32" s="22"/>
      <c r="G32" s="1"/>
      <c r="H32" s="1"/>
      <c r="I32" s="1"/>
      <c r="J32" s="1"/>
      <c r="K32" s="22"/>
      <c r="L32" s="22"/>
      <c r="M32" s="22"/>
      <c r="N32" s="48"/>
      <c r="O32" s="48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1"/>
      <c r="B33" s="87"/>
      <c r="C33" s="1"/>
      <c r="D33" s="87"/>
      <c r="E33" s="87"/>
      <c r="F33" s="22"/>
      <c r="G33" s="1"/>
      <c r="H33" s="1"/>
      <c r="I33" s="1"/>
      <c r="J33" s="1"/>
      <c r="K33" s="22"/>
      <c r="L33" s="22"/>
      <c r="M33" s="22"/>
      <c r="N33" s="48"/>
      <c r="O33" s="48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1"/>
      <c r="B34" s="87"/>
      <c r="C34" s="1"/>
      <c r="D34" s="87"/>
      <c r="E34" s="87"/>
      <c r="F34" s="22"/>
      <c r="G34" s="1"/>
      <c r="H34" s="1"/>
      <c r="I34" s="1"/>
      <c r="J34" s="1"/>
      <c r="K34" s="22"/>
      <c r="L34" s="22"/>
      <c r="M34" s="22"/>
      <c r="N34" s="48"/>
      <c r="O34" s="48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1"/>
      <c r="B35" s="87"/>
      <c r="C35" s="1"/>
      <c r="D35" s="87"/>
      <c r="E35" s="87"/>
      <c r="F35" s="22"/>
      <c r="G35" s="1"/>
      <c r="H35" s="1"/>
      <c r="I35" s="1"/>
      <c r="J35" s="1"/>
      <c r="K35" s="22"/>
      <c r="L35" s="22"/>
      <c r="M35" s="22"/>
      <c r="N35" s="48"/>
      <c r="O35" s="48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1"/>
      <c r="B36" s="87"/>
      <c r="C36" s="1"/>
      <c r="D36" s="87"/>
      <c r="E36" s="87"/>
      <c r="F36" s="22"/>
      <c r="G36" s="1"/>
      <c r="H36" s="1"/>
      <c r="I36" s="1"/>
      <c r="J36" s="1"/>
      <c r="K36" s="22"/>
      <c r="L36" s="22"/>
      <c r="M36" s="22"/>
      <c r="N36" s="48"/>
      <c r="O36" s="48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1"/>
      <c r="B37" s="87"/>
      <c r="C37" s="1"/>
      <c r="D37" s="87"/>
      <c r="E37" s="87"/>
      <c r="F37" s="22"/>
      <c r="G37" s="1"/>
      <c r="H37" s="1"/>
      <c r="I37" s="1"/>
      <c r="J37" s="1"/>
      <c r="K37" s="22"/>
      <c r="L37" s="22"/>
      <c r="M37" s="22"/>
      <c r="N37" s="48"/>
      <c r="O37" s="48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1"/>
      <c r="B38" s="87"/>
      <c r="C38" s="1"/>
      <c r="D38" s="87"/>
      <c r="E38" s="87"/>
      <c r="F38" s="22"/>
      <c r="G38" s="1"/>
      <c r="H38" s="1"/>
      <c r="I38" s="1"/>
      <c r="J38" s="1"/>
      <c r="K38" s="22"/>
      <c r="L38" s="22"/>
      <c r="M38" s="22"/>
      <c r="N38" s="48"/>
      <c r="O38" s="48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1"/>
      <c r="B39" s="87"/>
      <c r="C39" s="1"/>
      <c r="D39" s="87"/>
      <c r="E39" s="87"/>
      <c r="F39" s="22"/>
      <c r="G39" s="1"/>
      <c r="H39" s="1"/>
      <c r="I39" s="1"/>
      <c r="J39" s="1"/>
      <c r="K39" s="22"/>
      <c r="L39" s="22"/>
      <c r="M39" s="22"/>
      <c r="N39" s="48"/>
      <c r="O39" s="48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1"/>
      <c r="B40" s="87"/>
      <c r="C40" s="1"/>
      <c r="D40" s="87"/>
      <c r="E40" s="87"/>
      <c r="F40" s="22"/>
      <c r="G40" s="1"/>
      <c r="H40" s="1"/>
      <c r="I40" s="1"/>
      <c r="J40" s="1"/>
      <c r="K40" s="22"/>
      <c r="L40" s="22"/>
      <c r="M40" s="22"/>
      <c r="N40" s="48"/>
      <c r="O40" s="48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1"/>
      <c r="B41" s="87"/>
      <c r="C41" s="1"/>
      <c r="D41" s="87"/>
      <c r="E41" s="87"/>
      <c r="F41" s="22"/>
      <c r="G41" s="1"/>
      <c r="H41" s="1"/>
      <c r="I41" s="1"/>
      <c r="J41" s="1"/>
      <c r="K41" s="22"/>
      <c r="L41" s="22"/>
      <c r="M41" s="22"/>
      <c r="N41" s="48"/>
      <c r="O41" s="4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1"/>
      <c r="B42" s="87"/>
      <c r="C42" s="1"/>
      <c r="D42" s="87"/>
      <c r="E42" s="87"/>
      <c r="F42" s="22"/>
      <c r="G42" s="1"/>
      <c r="H42" s="1"/>
      <c r="I42" s="1"/>
      <c r="J42" s="1"/>
      <c r="K42" s="22"/>
      <c r="L42" s="22"/>
      <c r="M42" s="22"/>
      <c r="N42" s="48"/>
      <c r="O42" s="48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1"/>
      <c r="B43" s="87"/>
      <c r="C43" s="1"/>
      <c r="D43" s="87"/>
      <c r="E43" s="87"/>
      <c r="F43" s="22"/>
      <c r="G43" s="1"/>
      <c r="H43" s="1"/>
      <c r="I43" s="1"/>
      <c r="J43" s="1"/>
      <c r="K43" s="22"/>
      <c r="L43" s="22"/>
      <c r="M43" s="22"/>
      <c r="N43" s="48"/>
      <c r="O43" s="48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2024-12-12T16:12:10Z</dcterms:modified>
</cp:coreProperties>
</file>